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ugumeji\Desktop\Entrega EE\"/>
    </mc:Choice>
  </mc:AlternateContent>
  <xr:revisionPtr revIDLastSave="0" documentId="8_{26AA1DDD-63E3-4803-88E0-2F786AEACB27}" xr6:coauthVersionLast="47" xr6:coauthVersionMax="47" xr10:uidLastSave="{00000000-0000-0000-0000-000000000000}"/>
  <bookViews>
    <workbookView xWindow="-120" yWindow="-120" windowWidth="29040" windowHeight="15720" xr2:uid="{4E3CA3E3-F1C6-4F51-ACB1-929E2EABB5CA}"/>
  </bookViews>
  <sheets>
    <sheet name="DIP RP_CIRCUNSCRIPCIÓN" sheetId="1" r:id="rId1"/>
  </sheets>
  <definedNames>
    <definedName name="_xlnm.Print_Area" localSheetId="0">'DIP RP_CIRCUNSCRIPCIÓN'!$A$1:$AG$32</definedName>
    <definedName name="_xlnm.Print_Titles" localSheetId="0">'DIP RP_CIRCUNSCRIPCIÓN'!$1:$6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7" i="1" l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C28" i="1"/>
  <c r="E28" i="1"/>
  <c r="G28" i="1"/>
  <c r="I28" i="1"/>
  <c r="K28" i="1"/>
  <c r="M28" i="1"/>
  <c r="O28" i="1"/>
  <c r="Q28" i="1"/>
  <c r="S28" i="1"/>
  <c r="U28" i="1"/>
  <c r="W28" i="1"/>
  <c r="Y28" i="1"/>
  <c r="AA28" i="1"/>
  <c r="AC28" i="1"/>
  <c r="AE28" i="1"/>
  <c r="AE8" i="1" l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AE7" i="1"/>
  <c r="AC7" i="1"/>
  <c r="AA7" i="1"/>
  <c r="Y7" i="1"/>
  <c r="W7" i="1"/>
  <c r="U7" i="1"/>
  <c r="S7" i="1"/>
  <c r="Q7" i="1"/>
  <c r="O7" i="1"/>
  <c r="M7" i="1"/>
  <c r="K7" i="1"/>
  <c r="I7" i="1"/>
  <c r="G7" i="1"/>
  <c r="E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7" i="1"/>
</calcChain>
</file>

<file path=xl/sharedStrings.xml><?xml version="1.0" encoding="utf-8"?>
<sst xmlns="http://schemas.openxmlformats.org/spreadsheetml/2006/main" count="48" uniqueCount="19">
  <si>
    <t>CANDIDATURAS NO REGISTRADAS</t>
  </si>
  <si>
    <t>VOTOS VÁLIDOS</t>
  </si>
  <si>
    <t>VOTOS NULOS</t>
  </si>
  <si>
    <t>TOTAL</t>
  </si>
  <si>
    <t>LISTA NOMINAL</t>
  </si>
  <si>
    <t>PARTICIPACIÓN CIUDADANA</t>
  </si>
  <si>
    <t>VOTOS</t>
  </si>
  <si>
    <t>PORCENTAJE</t>
  </si>
  <si>
    <t>RESULTADOS DEL CÓMPUTO DE CIRCUNSCRIPCIÓN PLURINOMINAL PARA LA ASIGNACIÓN DE DIPUTACIONES LOCALES POR EL PRINCIPIO DE REPRESENTACIÓN PROPORCIONAL</t>
  </si>
  <si>
    <t>18</t>
  </si>
  <si>
    <t>DISTRITO LOCAL</t>
  </si>
  <si>
    <r>
      <t>04</t>
    </r>
    <r>
      <rPr>
        <vertAlign val="superscript"/>
        <sz val="16"/>
        <color theme="1"/>
        <rFont val="Calibri"/>
        <family val="2"/>
        <scheme val="minor"/>
      </rPr>
      <t>1</t>
    </r>
  </si>
  <si>
    <r>
      <t>05</t>
    </r>
    <r>
      <rPr>
        <vertAlign val="superscript"/>
        <sz val="16"/>
        <color theme="1"/>
        <rFont val="Calibri"/>
        <family val="2"/>
        <scheme val="minor"/>
      </rPr>
      <t>2</t>
    </r>
  </si>
  <si>
    <t>06</t>
  </si>
  <si>
    <r>
      <t>07</t>
    </r>
    <r>
      <rPr>
        <vertAlign val="superscript"/>
        <sz val="16"/>
        <color theme="1"/>
        <rFont val="Calibri"/>
        <family val="2"/>
        <scheme val="minor"/>
      </rPr>
      <t>3</t>
    </r>
  </si>
  <si>
    <r>
      <rPr>
        <vertAlign val="superscript"/>
        <sz val="16"/>
        <color theme="1"/>
        <rFont val="Calibri"/>
        <family val="2"/>
        <scheme val="minor"/>
      </rPr>
      <t>1</t>
    </r>
    <r>
      <rPr>
        <sz val="16"/>
        <color theme="1"/>
        <rFont val="Calibri"/>
        <family val="2"/>
        <scheme val="minor"/>
      </rPr>
      <t xml:space="preserve"> Resultados modificados por el Tribunal Electoral del Estado de Campeche bajo la sentencia TEEC/JIN/DIP/1/2024.</t>
    </r>
  </si>
  <si>
    <r>
      <rPr>
        <vertAlign val="superscript"/>
        <sz val="16"/>
        <color theme="1"/>
        <rFont val="Calibri"/>
        <family val="2"/>
        <scheme val="minor"/>
      </rPr>
      <t>2</t>
    </r>
    <r>
      <rPr>
        <sz val="16"/>
        <color theme="1"/>
        <rFont val="Calibri"/>
        <family val="2"/>
        <scheme val="minor"/>
      </rPr>
      <t xml:space="preserve"> Resultados modificados por el Tribunal Electoral del Estado de Campeche bajo la sentencia TEEC/JIN/DIP/2/2024.</t>
    </r>
  </si>
  <si>
    <r>
      <rPr>
        <vertAlign val="superscript"/>
        <sz val="16"/>
        <color theme="1"/>
        <rFont val="Calibri"/>
        <family val="2"/>
        <scheme val="minor"/>
      </rPr>
      <t>3</t>
    </r>
    <r>
      <rPr>
        <sz val="16"/>
        <color theme="1"/>
        <rFont val="Calibri"/>
        <family val="2"/>
        <scheme val="minor"/>
      </rPr>
      <t xml:space="preserve"> Resultados modificados por el Tribunal Electoral del Estado de Campeche bajo la sentencia TEEC/JIN/DIP/5/2024 y confirmados por la Sala Regional de Xalapa bajo la sentencia SX-JDC-692/2024.</t>
    </r>
  </si>
  <si>
    <t>Resultados con base en los resultados de los cómputos de circunscripción plurinominal de los Consejos Electorales Distritales y las resoluciones de los cómputos jurisdiccionales.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</si>
</sst>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vertAlign val="superscript"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/>
    <xf numFmtId="164" fontId="6" fillId="0" borderId="1" xfId="1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0" xfId="1" applyNumberFormat="1" applyFont="1" applyAlignment="1">
      <alignment horizontal="left" vertical="center"/>
    </xf>
    <xf numFmtId="3" fontId="11" fillId="0" borderId="1" xfId="0" applyNumberFormat="1" applyFont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504831</xdr:colOff>
      <xdr:row>4</xdr:row>
      <xdr:rowOff>59191</xdr:rowOff>
    </xdr:from>
    <xdr:to>
      <xdr:col>2</xdr:col>
      <xdr:colOff>416783</xdr:colOff>
      <xdr:row>4</xdr:row>
      <xdr:rowOff>706891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7BBFCC-F8C7-4E1D-A031-25F57AED4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7431" y="954541"/>
          <a:ext cx="664427" cy="647700"/>
        </a:xfrm>
        <a:prstGeom prst="rect">
          <a:avLst/>
        </a:prstGeom>
      </xdr:spPr>
    </xdr:pic>
    <xdr:clientData/>
  </xdr:twoCellAnchor>
  <xdr:twoCellAnchor editAs="oneCell">
    <xdr:from>
      <xdr:col>3</xdr:col>
      <xdr:colOff>481699</xdr:colOff>
      <xdr:row>4</xdr:row>
      <xdr:rowOff>56470</xdr:rowOff>
    </xdr:from>
    <xdr:to>
      <xdr:col>4</xdr:col>
      <xdr:colOff>384125</xdr:colOff>
      <xdr:row>4</xdr:row>
      <xdr:rowOff>704170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3C395FD-78C4-4FCB-A3C2-261940EB6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01174" y="951820"/>
          <a:ext cx="654901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481699</xdr:colOff>
      <xdr:row>4</xdr:row>
      <xdr:rowOff>70077</xdr:rowOff>
    </xdr:from>
    <xdr:to>
      <xdr:col>6</xdr:col>
      <xdr:colOff>460327</xdr:colOff>
      <xdr:row>4</xdr:row>
      <xdr:rowOff>717777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3C88D33-AACB-46FA-935E-4FFA34C97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68049" y="965427"/>
          <a:ext cx="654903" cy="647700"/>
        </a:xfrm>
        <a:prstGeom prst="rect">
          <a:avLst/>
        </a:prstGeom>
      </xdr:spPr>
    </xdr:pic>
    <xdr:clientData/>
  </xdr:twoCellAnchor>
  <xdr:twoCellAnchor editAs="oneCell">
    <xdr:from>
      <xdr:col>7</xdr:col>
      <xdr:colOff>454484</xdr:colOff>
      <xdr:row>4</xdr:row>
      <xdr:rowOff>56469</xdr:rowOff>
    </xdr:from>
    <xdr:to>
      <xdr:col>8</xdr:col>
      <xdr:colOff>318812</xdr:colOff>
      <xdr:row>4</xdr:row>
      <xdr:rowOff>704169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92F0EACB-F4B8-4E61-BBF1-BA8175236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07709" y="951819"/>
          <a:ext cx="654903" cy="647700"/>
        </a:xfrm>
        <a:prstGeom prst="rect">
          <a:avLst/>
        </a:prstGeom>
      </xdr:spPr>
    </xdr:pic>
    <xdr:clientData/>
  </xdr:twoCellAnchor>
  <xdr:twoCellAnchor editAs="oneCell">
    <xdr:from>
      <xdr:col>9</xdr:col>
      <xdr:colOff>454485</xdr:colOff>
      <xdr:row>4</xdr:row>
      <xdr:rowOff>70077</xdr:rowOff>
    </xdr:from>
    <xdr:to>
      <xdr:col>10</xdr:col>
      <xdr:colOff>375961</xdr:colOff>
      <xdr:row>4</xdr:row>
      <xdr:rowOff>717777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AD5B2CAF-33CF-4B40-AB26-0889EA3AF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874585" y="965427"/>
          <a:ext cx="654901" cy="647700"/>
        </a:xfrm>
        <a:prstGeom prst="rect">
          <a:avLst/>
        </a:prstGeom>
      </xdr:spPr>
    </xdr:pic>
    <xdr:clientData/>
  </xdr:twoCellAnchor>
  <xdr:twoCellAnchor editAs="oneCell">
    <xdr:from>
      <xdr:col>11</xdr:col>
      <xdr:colOff>454484</xdr:colOff>
      <xdr:row>4</xdr:row>
      <xdr:rowOff>42862</xdr:rowOff>
    </xdr:from>
    <xdr:to>
      <xdr:col>12</xdr:col>
      <xdr:colOff>282086</xdr:colOff>
      <xdr:row>4</xdr:row>
      <xdr:rowOff>726862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33DAACA1-40E1-436C-8B89-DBFC014C4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541459" y="938212"/>
          <a:ext cx="691202" cy="684000"/>
        </a:xfrm>
        <a:prstGeom prst="rect">
          <a:avLst/>
        </a:prstGeom>
      </xdr:spPr>
    </xdr:pic>
    <xdr:clientData/>
  </xdr:twoCellAnchor>
  <xdr:twoCellAnchor editAs="oneCell">
    <xdr:from>
      <xdr:col>13</xdr:col>
      <xdr:colOff>468091</xdr:colOff>
      <xdr:row>4</xdr:row>
      <xdr:rowOff>42862</xdr:rowOff>
    </xdr:from>
    <xdr:to>
      <xdr:col>14</xdr:col>
      <xdr:colOff>324268</xdr:colOff>
      <xdr:row>4</xdr:row>
      <xdr:rowOff>726862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A30C2C83-FDCD-437F-BB8C-11F47DF20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221941" y="938212"/>
          <a:ext cx="691202" cy="684000"/>
        </a:xfrm>
        <a:prstGeom prst="rect">
          <a:avLst/>
        </a:prstGeom>
      </xdr:spPr>
    </xdr:pic>
    <xdr:clientData/>
  </xdr:twoCellAnchor>
  <xdr:twoCellAnchor editAs="oneCell">
    <xdr:from>
      <xdr:col>15</xdr:col>
      <xdr:colOff>495305</xdr:colOff>
      <xdr:row>4</xdr:row>
      <xdr:rowOff>56469</xdr:rowOff>
    </xdr:from>
    <xdr:to>
      <xdr:col>16</xdr:col>
      <xdr:colOff>473931</xdr:colOff>
      <xdr:row>4</xdr:row>
      <xdr:rowOff>704169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8947AE81-CA2C-47CC-BE36-F5E8F010B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16030" y="951819"/>
          <a:ext cx="654901" cy="647700"/>
        </a:xfrm>
        <a:prstGeom prst="rect">
          <a:avLst/>
        </a:prstGeom>
      </xdr:spPr>
    </xdr:pic>
    <xdr:clientData/>
  </xdr:twoCellAnchor>
  <xdr:twoCellAnchor editAs="oneCell">
    <xdr:from>
      <xdr:col>17</xdr:col>
      <xdr:colOff>481698</xdr:colOff>
      <xdr:row>4</xdr:row>
      <xdr:rowOff>56470</xdr:rowOff>
    </xdr:from>
    <xdr:to>
      <xdr:col>18</xdr:col>
      <xdr:colOff>365076</xdr:colOff>
      <xdr:row>4</xdr:row>
      <xdr:rowOff>704170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3C7E3628-2D66-4FE5-AA02-EA45E3B2A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569298" y="951820"/>
          <a:ext cx="654903" cy="647700"/>
        </a:xfrm>
        <a:prstGeom prst="rect">
          <a:avLst/>
        </a:prstGeom>
      </xdr:spPr>
    </xdr:pic>
    <xdr:clientData/>
  </xdr:twoCellAnchor>
  <xdr:twoCellAnchor editAs="oneCell">
    <xdr:from>
      <xdr:col>19</xdr:col>
      <xdr:colOff>481700</xdr:colOff>
      <xdr:row>4</xdr:row>
      <xdr:rowOff>70077</xdr:rowOff>
    </xdr:from>
    <xdr:to>
      <xdr:col>20</xdr:col>
      <xdr:colOff>460328</xdr:colOff>
      <xdr:row>4</xdr:row>
      <xdr:rowOff>717777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49CB9231-E8C6-4564-891C-E1FF7558B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236175" y="965427"/>
          <a:ext cx="654903" cy="647700"/>
        </a:xfrm>
        <a:prstGeom prst="rect">
          <a:avLst/>
        </a:prstGeom>
      </xdr:spPr>
    </xdr:pic>
    <xdr:clientData/>
  </xdr:twoCellAnchor>
  <xdr:twoCellAnchor editAs="oneCell">
    <xdr:from>
      <xdr:col>21</xdr:col>
      <xdr:colOff>481700</xdr:colOff>
      <xdr:row>4</xdr:row>
      <xdr:rowOff>80282</xdr:rowOff>
    </xdr:from>
    <xdr:to>
      <xdr:col>22</xdr:col>
      <xdr:colOff>460326</xdr:colOff>
      <xdr:row>4</xdr:row>
      <xdr:rowOff>727982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FA49C24E-BB4F-4B40-89C8-A8E446D57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903050" y="975632"/>
          <a:ext cx="654901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DDE30-EA3F-463A-AB85-4CC4CD1C4FDB}">
  <sheetPr>
    <pageSetUpPr fitToPage="1"/>
  </sheetPr>
  <dimension ref="A1:AG32"/>
  <sheetViews>
    <sheetView tabSelected="1" view="pageBreakPreview" zoomScale="50" zoomScaleNormal="82" zoomScaleSheetLayoutView="50" workbookViewId="0">
      <selection activeCell="Z30" sqref="Z30"/>
    </sheetView>
  </sheetViews>
  <sheetFormatPr baseColWidth="10" defaultRowHeight="15" x14ac:dyDescent="0.25"/>
  <cols>
    <col min="1" max="1" width="14.85546875" style="5" customWidth="1"/>
    <col min="2" max="2" width="11.28515625" style="2" customWidth="1"/>
    <col min="3" max="3" width="14.85546875" style="3" customWidth="1"/>
    <col min="4" max="4" width="11.28515625" style="2" customWidth="1"/>
    <col min="5" max="5" width="14.85546875" style="4" customWidth="1"/>
    <col min="6" max="6" width="10.140625" style="2" customWidth="1"/>
    <col min="7" max="7" width="14.85546875" style="4" customWidth="1"/>
    <col min="8" max="8" width="11.85546875" style="2" customWidth="1"/>
    <col min="9" max="9" width="14.85546875" style="4" customWidth="1"/>
    <col min="10" max="10" width="11" style="2" customWidth="1"/>
    <col min="11" max="11" width="14.85546875" style="4" customWidth="1"/>
    <col min="12" max="12" width="13" style="2" customWidth="1"/>
    <col min="13" max="13" width="14.85546875" style="4" customWidth="1"/>
    <col min="14" max="14" width="12.7109375" style="2" customWidth="1"/>
    <col min="15" max="15" width="14.85546875" style="4" customWidth="1"/>
    <col min="16" max="16" width="10.140625" style="2" customWidth="1"/>
    <col min="17" max="17" width="14.85546875" style="4" customWidth="1"/>
    <col min="18" max="18" width="11.5703125" style="2" customWidth="1"/>
    <col min="19" max="19" width="14.85546875" style="4" customWidth="1"/>
    <col min="20" max="20" width="10.140625" style="2" customWidth="1"/>
    <col min="21" max="21" width="14.85546875" style="4" customWidth="1"/>
    <col min="22" max="22" width="10.140625" style="2" customWidth="1"/>
    <col min="23" max="23" width="14.85546875" style="4" customWidth="1"/>
    <col min="24" max="24" width="13" style="2" customWidth="1"/>
    <col min="25" max="25" width="14.85546875" style="4" customWidth="1"/>
    <col min="26" max="26" width="10.140625" style="2" customWidth="1"/>
    <col min="27" max="27" width="14.85546875" style="4" customWidth="1"/>
    <col min="28" max="28" width="11.5703125" style="2" customWidth="1"/>
    <col min="29" max="29" width="14.85546875" style="4" customWidth="1"/>
    <col min="30" max="30" width="13.85546875" style="2" customWidth="1"/>
    <col min="31" max="31" width="15.7109375" style="2" customWidth="1"/>
    <col min="32" max="32" width="13.7109375" style="2" customWidth="1"/>
    <col min="33" max="33" width="19.42578125" style="4" customWidth="1"/>
  </cols>
  <sheetData>
    <row r="1" spans="1:33" s="1" customFormat="1" ht="30" customHeight="1" x14ac:dyDescent="0.2">
      <c r="A1" s="18" t="s">
        <v>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</row>
    <row r="2" spans="1:33" s="1" customFormat="1" ht="24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spans="1:33" s="1" customFormat="1" ht="28.5" customHeight="1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4" t="s">
        <v>18</v>
      </c>
    </row>
    <row r="4" spans="1:33" s="1" customFormat="1" ht="15.95" customHeight="1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4"/>
    </row>
    <row r="5" spans="1:33" ht="60" customHeight="1" x14ac:dyDescent="0.25">
      <c r="A5" s="19" t="s">
        <v>10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21" t="s">
        <v>1</v>
      </c>
      <c r="Y5" s="21"/>
      <c r="Z5" s="21" t="s">
        <v>0</v>
      </c>
      <c r="AA5" s="21"/>
      <c r="AB5" s="21" t="s">
        <v>2</v>
      </c>
      <c r="AC5" s="21"/>
      <c r="AD5" s="22" t="s">
        <v>3</v>
      </c>
      <c r="AE5" s="22"/>
      <c r="AF5" s="21" t="s">
        <v>4</v>
      </c>
      <c r="AG5" s="20" t="s">
        <v>5</v>
      </c>
    </row>
    <row r="6" spans="1:33" s="6" customFormat="1" ht="24.75" customHeight="1" x14ac:dyDescent="0.2">
      <c r="A6" s="19"/>
      <c r="B6" s="9" t="s">
        <v>6</v>
      </c>
      <c r="C6" s="10" t="s">
        <v>7</v>
      </c>
      <c r="D6" s="9" t="s">
        <v>6</v>
      </c>
      <c r="E6" s="11" t="s">
        <v>7</v>
      </c>
      <c r="F6" s="9" t="s">
        <v>6</v>
      </c>
      <c r="G6" s="11" t="s">
        <v>7</v>
      </c>
      <c r="H6" s="9" t="s">
        <v>6</v>
      </c>
      <c r="I6" s="11" t="s">
        <v>7</v>
      </c>
      <c r="J6" s="9" t="s">
        <v>6</v>
      </c>
      <c r="K6" s="11" t="s">
        <v>7</v>
      </c>
      <c r="L6" s="9" t="s">
        <v>6</v>
      </c>
      <c r="M6" s="11" t="s">
        <v>7</v>
      </c>
      <c r="N6" s="9" t="s">
        <v>6</v>
      </c>
      <c r="O6" s="11" t="s">
        <v>7</v>
      </c>
      <c r="P6" s="9" t="s">
        <v>6</v>
      </c>
      <c r="Q6" s="11" t="s">
        <v>7</v>
      </c>
      <c r="R6" s="9" t="s">
        <v>6</v>
      </c>
      <c r="S6" s="11" t="s">
        <v>7</v>
      </c>
      <c r="T6" s="9" t="s">
        <v>6</v>
      </c>
      <c r="U6" s="11" t="s">
        <v>7</v>
      </c>
      <c r="V6" s="9" t="s">
        <v>6</v>
      </c>
      <c r="W6" s="11" t="s">
        <v>7</v>
      </c>
      <c r="X6" s="9" t="s">
        <v>6</v>
      </c>
      <c r="Y6" s="11" t="s">
        <v>7</v>
      </c>
      <c r="Z6" s="9" t="s">
        <v>6</v>
      </c>
      <c r="AA6" s="11" t="s">
        <v>7</v>
      </c>
      <c r="AB6" s="9" t="s">
        <v>6</v>
      </c>
      <c r="AC6" s="11" t="s">
        <v>7</v>
      </c>
      <c r="AD6" s="9" t="s">
        <v>6</v>
      </c>
      <c r="AE6" s="9" t="s">
        <v>7</v>
      </c>
      <c r="AF6" s="21"/>
      <c r="AG6" s="20"/>
    </row>
    <row r="7" spans="1:33" s="6" customFormat="1" ht="24.75" customHeight="1" x14ac:dyDescent="0.2">
      <c r="A7" s="25">
        <v>1</v>
      </c>
      <c r="B7" s="30">
        <v>543</v>
      </c>
      <c r="C7" s="8">
        <f>B7/$AD7</f>
        <v>2.8852284803400637E-2</v>
      </c>
      <c r="D7" s="30">
        <v>1468</v>
      </c>
      <c r="E7" s="8">
        <f>D7/$AD7</f>
        <v>7.8002125398512215E-2</v>
      </c>
      <c r="F7" s="30">
        <v>90</v>
      </c>
      <c r="G7" s="8">
        <f>F7/$AD7</f>
        <v>4.7821466524973436E-3</v>
      </c>
      <c r="H7" s="30">
        <v>565</v>
      </c>
      <c r="I7" s="8">
        <f>H7/$AD7</f>
        <v>3.0021253985122211E-2</v>
      </c>
      <c r="J7" s="30">
        <v>574</v>
      </c>
      <c r="K7" s="8">
        <f>J7/$AD7</f>
        <v>3.0499468650371946E-2</v>
      </c>
      <c r="L7" s="30">
        <v>9929</v>
      </c>
      <c r="M7" s="8">
        <f>L7/$AD7</f>
        <v>0.527577045696068</v>
      </c>
      <c r="N7" s="30">
        <v>4449</v>
      </c>
      <c r="O7" s="8">
        <f>N7/$AD7</f>
        <v>0.23639744952178535</v>
      </c>
      <c r="P7" s="30">
        <v>99</v>
      </c>
      <c r="Q7" s="8">
        <f>P7/$AD7</f>
        <v>5.2603613177470776E-3</v>
      </c>
      <c r="R7" s="30">
        <v>256</v>
      </c>
      <c r="S7" s="8">
        <f>R7/$AD7</f>
        <v>1.3602550478214665E-2</v>
      </c>
      <c r="T7" s="30">
        <v>153</v>
      </c>
      <c r="U7" s="8">
        <f>T7/$AD7</f>
        <v>8.1296493092454843E-3</v>
      </c>
      <c r="V7" s="30">
        <v>126</v>
      </c>
      <c r="W7" s="8">
        <f>V7/$AD7</f>
        <v>6.6950053134962806E-3</v>
      </c>
      <c r="X7" s="30">
        <v>18252</v>
      </c>
      <c r="Y7" s="8">
        <f>X7/$AD7</f>
        <v>0.96981934112646118</v>
      </c>
      <c r="Z7" s="30">
        <v>11</v>
      </c>
      <c r="AA7" s="8">
        <f>Z7/$AD7</f>
        <v>5.8448459086078643E-4</v>
      </c>
      <c r="AB7" s="30">
        <v>557</v>
      </c>
      <c r="AC7" s="8">
        <f>AB7/$AD7</f>
        <v>2.9596174282678002E-2</v>
      </c>
      <c r="AD7" s="30">
        <v>18820</v>
      </c>
      <c r="AE7" s="8">
        <f>AD7/$AD7</f>
        <v>1</v>
      </c>
      <c r="AF7" s="30">
        <v>31703</v>
      </c>
      <c r="AG7" s="7">
        <f t="shared" ref="AG7:AG27" si="0">AD7/AF7</f>
        <v>0.59363467179762164</v>
      </c>
    </row>
    <row r="8" spans="1:33" s="6" customFormat="1" ht="24.75" customHeight="1" x14ac:dyDescent="0.2">
      <c r="A8" s="25">
        <v>2</v>
      </c>
      <c r="B8" s="30">
        <v>904</v>
      </c>
      <c r="C8" s="8">
        <f t="shared" ref="C8:C28" si="1">B8/$AD8</f>
        <v>4.608247948208187E-2</v>
      </c>
      <c r="D8" s="30">
        <v>3609</v>
      </c>
      <c r="E8" s="8">
        <f t="shared" ref="E8:E28" si="2">D8/$AD8</f>
        <v>0.18397308456950603</v>
      </c>
      <c r="F8" s="30">
        <v>216</v>
      </c>
      <c r="G8" s="8">
        <f t="shared" ref="G8:G28" si="3">F8/$AD8</f>
        <v>1.1010857929346994E-2</v>
      </c>
      <c r="H8" s="30">
        <v>1015</v>
      </c>
      <c r="I8" s="8">
        <f t="shared" ref="I8:I28" si="4">H8/$AD8</f>
        <v>5.1740837029107409E-2</v>
      </c>
      <c r="J8" s="30">
        <v>518</v>
      </c>
      <c r="K8" s="8">
        <f t="shared" ref="K8:K28" si="5">J8/$AD8</f>
        <v>2.6405668552785849E-2</v>
      </c>
      <c r="L8" s="30">
        <v>7596</v>
      </c>
      <c r="M8" s="8">
        <f t="shared" ref="M8:M28" si="6">L8/$AD8</f>
        <v>0.3872151705153693</v>
      </c>
      <c r="N8" s="30">
        <v>4825</v>
      </c>
      <c r="O8" s="8">
        <f t="shared" ref="O8:O28" si="7">N8/$AD8</f>
        <v>0.24596013661620023</v>
      </c>
      <c r="P8" s="30">
        <v>92</v>
      </c>
      <c r="Q8" s="8">
        <f t="shared" ref="Q8:Q28" si="8">P8/$AD8</f>
        <v>4.689809858795942E-3</v>
      </c>
      <c r="R8" s="30">
        <v>121</v>
      </c>
      <c r="S8" s="8">
        <f t="shared" ref="S8:S28" si="9">R8/$AD8</f>
        <v>6.1681194881990113E-3</v>
      </c>
      <c r="T8" s="30">
        <v>107</v>
      </c>
      <c r="U8" s="8">
        <f t="shared" ref="U8:U28" si="10">T8/$AD8</f>
        <v>5.4544527705561504E-3</v>
      </c>
      <c r="V8" s="30">
        <v>61</v>
      </c>
      <c r="W8" s="8">
        <f t="shared" ref="W8:W28" si="11">V8/$AD8</f>
        <v>3.109547841158179E-3</v>
      </c>
      <c r="X8" s="30">
        <v>19064</v>
      </c>
      <c r="Y8" s="8">
        <f t="shared" ref="Y8:Y28" si="12">X8/$AD8</f>
        <v>0.97181016465310699</v>
      </c>
      <c r="Z8" s="30">
        <v>3</v>
      </c>
      <c r="AA8" s="8">
        <f t="shared" ref="AA8:AA28" si="13">Z8/$AD8</f>
        <v>1.529285823520416E-4</v>
      </c>
      <c r="AB8" s="30">
        <v>550</v>
      </c>
      <c r="AC8" s="8">
        <f t="shared" ref="AC8:AC28" si="14">AB8/$AD8</f>
        <v>2.8036906764540959E-2</v>
      </c>
      <c r="AD8" s="30">
        <v>19617</v>
      </c>
      <c r="AE8" s="8">
        <f t="shared" ref="AE8:AE28" si="15">AD8/$AD8</f>
        <v>1</v>
      </c>
      <c r="AF8" s="30">
        <v>32235</v>
      </c>
      <c r="AG8" s="7">
        <f t="shared" si="0"/>
        <v>0.60856212191717074</v>
      </c>
    </row>
    <row r="9" spans="1:33" s="6" customFormat="1" ht="24.75" customHeight="1" x14ac:dyDescent="0.2">
      <c r="A9" s="25">
        <v>3</v>
      </c>
      <c r="B9" s="30">
        <v>817</v>
      </c>
      <c r="C9" s="8">
        <f t="shared" si="1"/>
        <v>3.9589087561176531E-2</v>
      </c>
      <c r="D9" s="30">
        <v>2041</v>
      </c>
      <c r="E9" s="8">
        <f t="shared" si="2"/>
        <v>9.8900033919658861E-2</v>
      </c>
      <c r="F9" s="30">
        <v>133</v>
      </c>
      <c r="G9" s="8">
        <f t="shared" si="3"/>
        <v>6.444735184377574E-3</v>
      </c>
      <c r="H9" s="30">
        <v>774</v>
      </c>
      <c r="I9" s="8">
        <f t="shared" si="4"/>
        <v>3.7505451373746182E-2</v>
      </c>
      <c r="J9" s="30">
        <v>730</v>
      </c>
      <c r="K9" s="8">
        <f t="shared" si="5"/>
        <v>3.5373358530794208E-2</v>
      </c>
      <c r="L9" s="30">
        <v>9002</v>
      </c>
      <c r="M9" s="8">
        <f t="shared" si="6"/>
        <v>0.43620681300576636</v>
      </c>
      <c r="N9" s="30">
        <v>5644</v>
      </c>
      <c r="O9" s="8">
        <f t="shared" si="7"/>
        <v>0.27348936376411298</v>
      </c>
      <c r="P9" s="30">
        <v>123</v>
      </c>
      <c r="Q9" s="8">
        <f t="shared" si="8"/>
        <v>5.9601686291612154E-3</v>
      </c>
      <c r="R9" s="30">
        <v>430</v>
      </c>
      <c r="S9" s="8">
        <f t="shared" si="9"/>
        <v>2.0836361874303436E-2</v>
      </c>
      <c r="T9" s="30">
        <v>265</v>
      </c>
      <c r="U9" s="8">
        <f t="shared" si="10"/>
        <v>1.2841013713233512E-2</v>
      </c>
      <c r="V9" s="30">
        <v>100</v>
      </c>
      <c r="W9" s="8">
        <f t="shared" si="11"/>
        <v>4.8456655521635899E-3</v>
      </c>
      <c r="X9" s="30">
        <v>20059</v>
      </c>
      <c r="Y9" s="8">
        <f t="shared" si="12"/>
        <v>0.97199205310849446</v>
      </c>
      <c r="Z9" s="30">
        <v>16</v>
      </c>
      <c r="AA9" s="8">
        <f t="shared" si="13"/>
        <v>7.7530648834617439E-4</v>
      </c>
      <c r="AB9" s="30">
        <v>562</v>
      </c>
      <c r="AC9" s="8">
        <f t="shared" si="14"/>
        <v>2.7232640403159373E-2</v>
      </c>
      <c r="AD9" s="30">
        <v>20637</v>
      </c>
      <c r="AE9" s="8">
        <f t="shared" si="15"/>
        <v>1</v>
      </c>
      <c r="AF9" s="30">
        <v>33216</v>
      </c>
      <c r="AG9" s="7">
        <f t="shared" si="0"/>
        <v>0.62129696531791911</v>
      </c>
    </row>
    <row r="10" spans="1:33" s="6" customFormat="1" ht="24.75" customHeight="1" x14ac:dyDescent="0.2">
      <c r="A10" s="23" t="s">
        <v>11</v>
      </c>
      <c r="B10" s="33">
        <v>1714</v>
      </c>
      <c r="C10" s="34">
        <f t="shared" si="1"/>
        <v>6.6856496469945778E-2</v>
      </c>
      <c r="D10" s="33">
        <v>4521</v>
      </c>
      <c r="E10" s="34">
        <f t="shared" si="2"/>
        <v>0.17634668642976947</v>
      </c>
      <c r="F10" s="33">
        <v>234</v>
      </c>
      <c r="G10" s="34">
        <f t="shared" si="3"/>
        <v>9.1274330069820962E-3</v>
      </c>
      <c r="H10" s="33">
        <v>718</v>
      </c>
      <c r="I10" s="34">
        <f t="shared" si="4"/>
        <v>2.8006397004329681E-2</v>
      </c>
      <c r="J10" s="33">
        <v>760</v>
      </c>
      <c r="K10" s="34">
        <f t="shared" si="5"/>
        <v>2.964465421071108E-2</v>
      </c>
      <c r="L10" s="33">
        <v>9345</v>
      </c>
      <c r="M10" s="34">
        <f t="shared" si="6"/>
        <v>0.36451222841986192</v>
      </c>
      <c r="N10" s="33">
        <v>6612</v>
      </c>
      <c r="O10" s="34">
        <f t="shared" si="7"/>
        <v>0.25790849163318641</v>
      </c>
      <c r="P10" s="33">
        <v>121</v>
      </c>
      <c r="Q10" s="34">
        <f t="shared" si="8"/>
        <v>4.7197409993368963E-3</v>
      </c>
      <c r="R10" s="33">
        <v>416</v>
      </c>
      <c r="S10" s="34">
        <f t="shared" si="9"/>
        <v>1.622654756796817E-2</v>
      </c>
      <c r="T10" s="33">
        <v>296</v>
      </c>
      <c r="U10" s="34">
        <f t="shared" si="10"/>
        <v>1.1545812692592737E-2</v>
      </c>
      <c r="V10" s="33">
        <v>171</v>
      </c>
      <c r="W10" s="34">
        <f t="shared" si="11"/>
        <v>6.670047197409993E-3</v>
      </c>
      <c r="X10" s="33">
        <v>24908</v>
      </c>
      <c r="Y10" s="34">
        <f t="shared" si="12"/>
        <v>0.97156453563209422</v>
      </c>
      <c r="Z10" s="33">
        <v>25</v>
      </c>
      <c r="AA10" s="34">
        <f t="shared" si="13"/>
        <v>9.7515309903654869E-4</v>
      </c>
      <c r="AB10" s="33">
        <v>704</v>
      </c>
      <c r="AC10" s="34">
        <f t="shared" si="14"/>
        <v>2.7460311268869213E-2</v>
      </c>
      <c r="AD10" s="33">
        <v>25637</v>
      </c>
      <c r="AE10" s="34">
        <f t="shared" si="15"/>
        <v>1</v>
      </c>
      <c r="AF10" s="33">
        <v>36644</v>
      </c>
      <c r="AG10" s="35">
        <f t="shared" si="0"/>
        <v>0.69962340355856345</v>
      </c>
    </row>
    <row r="11" spans="1:33" s="6" customFormat="1" ht="24.75" customHeight="1" x14ac:dyDescent="0.2">
      <c r="A11" s="23" t="s">
        <v>12</v>
      </c>
      <c r="B11" s="33">
        <v>1291</v>
      </c>
      <c r="C11" s="34">
        <f t="shared" si="1"/>
        <v>6.5413457640859346E-2</v>
      </c>
      <c r="D11" s="33">
        <v>3345</v>
      </c>
      <c r="E11" s="34">
        <f t="shared" si="2"/>
        <v>0.16948723145520875</v>
      </c>
      <c r="F11" s="33">
        <v>150</v>
      </c>
      <c r="G11" s="34">
        <f t="shared" si="3"/>
        <v>7.6003242805026345E-3</v>
      </c>
      <c r="H11" s="33">
        <v>499</v>
      </c>
      <c r="I11" s="34">
        <f t="shared" si="4"/>
        <v>2.5283745439805431E-2</v>
      </c>
      <c r="J11" s="33">
        <v>560</v>
      </c>
      <c r="K11" s="34">
        <f t="shared" si="5"/>
        <v>2.837454398054317E-2</v>
      </c>
      <c r="L11" s="33">
        <v>7510</v>
      </c>
      <c r="M11" s="34">
        <f t="shared" si="6"/>
        <v>0.38052290231049857</v>
      </c>
      <c r="N11" s="33">
        <v>5059</v>
      </c>
      <c r="O11" s="34">
        <f t="shared" si="7"/>
        <v>0.25633360356708551</v>
      </c>
      <c r="P11" s="33">
        <v>105</v>
      </c>
      <c r="Q11" s="34">
        <f t="shared" si="8"/>
        <v>5.3202269963518447E-3</v>
      </c>
      <c r="R11" s="33">
        <v>420</v>
      </c>
      <c r="S11" s="34">
        <f t="shared" si="9"/>
        <v>2.1280907985407379E-2</v>
      </c>
      <c r="T11" s="33">
        <v>156</v>
      </c>
      <c r="U11" s="34">
        <f t="shared" si="10"/>
        <v>7.9043372517227407E-3</v>
      </c>
      <c r="V11" s="33">
        <v>106</v>
      </c>
      <c r="W11" s="34">
        <f t="shared" si="11"/>
        <v>5.3708958248885287E-3</v>
      </c>
      <c r="X11" s="33">
        <v>19201</v>
      </c>
      <c r="Y11" s="34">
        <f t="shared" si="12"/>
        <v>0.97289217673287398</v>
      </c>
      <c r="Z11" s="33">
        <v>16</v>
      </c>
      <c r="AA11" s="34">
        <f t="shared" si="13"/>
        <v>8.107012565869477E-4</v>
      </c>
      <c r="AB11" s="33">
        <v>519</v>
      </c>
      <c r="AC11" s="34">
        <f t="shared" si="14"/>
        <v>2.6297122010539117E-2</v>
      </c>
      <c r="AD11" s="33">
        <v>19736</v>
      </c>
      <c r="AE11" s="34">
        <f t="shared" si="15"/>
        <v>1</v>
      </c>
      <c r="AF11" s="33">
        <v>31383</v>
      </c>
      <c r="AG11" s="35">
        <f t="shared" si="0"/>
        <v>0.62887550584711471</v>
      </c>
    </row>
    <row r="12" spans="1:33" s="6" customFormat="1" ht="24.75" customHeight="1" x14ac:dyDescent="0.2">
      <c r="A12" s="24" t="s">
        <v>13</v>
      </c>
      <c r="B12" s="30">
        <v>1262</v>
      </c>
      <c r="C12" s="8">
        <f t="shared" si="1"/>
        <v>6.2084911693806269E-2</v>
      </c>
      <c r="D12" s="30">
        <v>2168</v>
      </c>
      <c r="E12" s="8">
        <f t="shared" si="2"/>
        <v>0.10665617159443105</v>
      </c>
      <c r="F12" s="30">
        <v>142</v>
      </c>
      <c r="G12" s="8">
        <f t="shared" si="3"/>
        <v>6.9857824568308165E-3</v>
      </c>
      <c r="H12" s="30">
        <v>729</v>
      </c>
      <c r="I12" s="8">
        <f t="shared" si="4"/>
        <v>3.5863629655138486E-2</v>
      </c>
      <c r="J12" s="30">
        <v>668</v>
      </c>
      <c r="K12" s="8">
        <f t="shared" si="5"/>
        <v>3.28626949377675E-2</v>
      </c>
      <c r="L12" s="30">
        <v>8647</v>
      </c>
      <c r="M12" s="8">
        <f t="shared" si="6"/>
        <v>0.42539479510011313</v>
      </c>
      <c r="N12" s="30">
        <v>5558</v>
      </c>
      <c r="O12" s="8">
        <f t="shared" si="7"/>
        <v>0.2734294288384907</v>
      </c>
      <c r="P12" s="30">
        <v>81</v>
      </c>
      <c r="Q12" s="8">
        <f t="shared" si="8"/>
        <v>3.9848477394598316E-3</v>
      </c>
      <c r="R12" s="30">
        <v>256</v>
      </c>
      <c r="S12" s="8">
        <f t="shared" si="9"/>
        <v>1.2594086682737246E-2</v>
      </c>
      <c r="T12" s="30">
        <v>123</v>
      </c>
      <c r="U12" s="8">
        <f t="shared" si="10"/>
        <v>6.0510650858464111E-3</v>
      </c>
      <c r="V12" s="30">
        <v>71</v>
      </c>
      <c r="W12" s="8">
        <f t="shared" si="11"/>
        <v>3.4928912284154083E-3</v>
      </c>
      <c r="X12" s="30">
        <v>19705</v>
      </c>
      <c r="Y12" s="8">
        <f t="shared" si="12"/>
        <v>0.96940030501303687</v>
      </c>
      <c r="Z12" s="30">
        <v>15</v>
      </c>
      <c r="AA12" s="8">
        <f t="shared" si="13"/>
        <v>7.3793476656663546E-4</v>
      </c>
      <c r="AB12" s="30">
        <v>607</v>
      </c>
      <c r="AC12" s="8">
        <f t="shared" si="14"/>
        <v>2.9861760220396518E-2</v>
      </c>
      <c r="AD12" s="30">
        <v>20327</v>
      </c>
      <c r="AE12" s="8">
        <f t="shared" si="15"/>
        <v>1</v>
      </c>
      <c r="AF12" s="30">
        <v>31878</v>
      </c>
      <c r="AG12" s="7">
        <f t="shared" si="0"/>
        <v>0.63764978982370291</v>
      </c>
    </row>
    <row r="13" spans="1:33" s="6" customFormat="1" ht="24.75" customHeight="1" x14ac:dyDescent="0.2">
      <c r="A13" s="23" t="s">
        <v>14</v>
      </c>
      <c r="B13" s="33">
        <v>1809</v>
      </c>
      <c r="C13" s="34">
        <f t="shared" si="1"/>
        <v>8.5515741703696704E-2</v>
      </c>
      <c r="D13" s="33">
        <v>2987</v>
      </c>
      <c r="E13" s="34">
        <f t="shared" si="2"/>
        <v>0.14120260943556773</v>
      </c>
      <c r="F13" s="33">
        <v>96</v>
      </c>
      <c r="G13" s="34">
        <f t="shared" si="3"/>
        <v>4.538148813463175E-3</v>
      </c>
      <c r="H13" s="33">
        <v>583</v>
      </c>
      <c r="I13" s="34">
        <f t="shared" si="4"/>
        <v>2.7559799565094072E-2</v>
      </c>
      <c r="J13" s="33">
        <v>596</v>
      </c>
      <c r="K13" s="34">
        <f t="shared" si="5"/>
        <v>2.8174340550250542E-2</v>
      </c>
      <c r="L13" s="33">
        <v>7401</v>
      </c>
      <c r="M13" s="34">
        <f t="shared" si="6"/>
        <v>0.34986291008792664</v>
      </c>
      <c r="N13" s="33">
        <v>6199</v>
      </c>
      <c r="O13" s="34">
        <f t="shared" si="7"/>
        <v>0.29304150515268979</v>
      </c>
      <c r="P13" s="33">
        <v>78</v>
      </c>
      <c r="Q13" s="34">
        <f t="shared" si="8"/>
        <v>3.6872459109388296E-3</v>
      </c>
      <c r="R13" s="33">
        <v>523</v>
      </c>
      <c r="S13" s="34">
        <f t="shared" si="9"/>
        <v>2.4723456556679589E-2</v>
      </c>
      <c r="T13" s="33">
        <v>128</v>
      </c>
      <c r="U13" s="34">
        <f t="shared" si="10"/>
        <v>6.0508650846175663E-3</v>
      </c>
      <c r="V13" s="33">
        <v>239</v>
      </c>
      <c r="W13" s="34">
        <f t="shared" si="11"/>
        <v>1.1298099650184362E-2</v>
      </c>
      <c r="X13" s="33">
        <v>20639</v>
      </c>
      <c r="Y13" s="34">
        <f t="shared" si="12"/>
        <v>0.97565472251110896</v>
      </c>
      <c r="Z13" s="33">
        <v>6</v>
      </c>
      <c r="AA13" s="34">
        <f t="shared" si="13"/>
        <v>2.8363430084144843E-4</v>
      </c>
      <c r="AB13" s="33">
        <v>509</v>
      </c>
      <c r="AC13" s="34">
        <f t="shared" si="14"/>
        <v>2.4061643188049542E-2</v>
      </c>
      <c r="AD13" s="33">
        <v>21154</v>
      </c>
      <c r="AE13" s="34">
        <f t="shared" si="15"/>
        <v>1</v>
      </c>
      <c r="AF13" s="33">
        <v>29952</v>
      </c>
      <c r="AG13" s="35">
        <f t="shared" si="0"/>
        <v>0.70626335470085466</v>
      </c>
    </row>
    <row r="14" spans="1:33" s="6" customFormat="1" ht="24.75" customHeight="1" x14ac:dyDescent="0.2">
      <c r="A14" s="25">
        <v>8</v>
      </c>
      <c r="B14" s="30">
        <v>598</v>
      </c>
      <c r="C14" s="8">
        <f t="shared" si="1"/>
        <v>3.123041570921245E-2</v>
      </c>
      <c r="D14" s="30">
        <v>496</v>
      </c>
      <c r="E14" s="8">
        <f t="shared" si="2"/>
        <v>2.5903488614998957E-2</v>
      </c>
      <c r="F14" s="30">
        <v>153</v>
      </c>
      <c r="G14" s="8">
        <f t="shared" si="3"/>
        <v>7.9903906413202417E-3</v>
      </c>
      <c r="H14" s="30">
        <v>731</v>
      </c>
      <c r="I14" s="8">
        <f t="shared" si="4"/>
        <v>3.8176310841863383E-2</v>
      </c>
      <c r="J14" s="30">
        <v>606</v>
      </c>
      <c r="K14" s="8">
        <f t="shared" si="5"/>
        <v>3.1648213912680176E-2</v>
      </c>
      <c r="L14" s="30">
        <v>4703</v>
      </c>
      <c r="M14" s="8">
        <f t="shared" si="6"/>
        <v>0.24561311886358889</v>
      </c>
      <c r="N14" s="30">
        <v>10325</v>
      </c>
      <c r="O14" s="8">
        <f t="shared" si="7"/>
        <v>0.53922080635053271</v>
      </c>
      <c r="P14" s="30">
        <v>198</v>
      </c>
      <c r="Q14" s="8">
        <f t="shared" si="8"/>
        <v>1.0340505535826196E-2</v>
      </c>
      <c r="R14" s="30">
        <v>458</v>
      </c>
      <c r="S14" s="8">
        <f t="shared" si="9"/>
        <v>2.3918947148527263E-2</v>
      </c>
      <c r="T14" s="30">
        <v>217</v>
      </c>
      <c r="U14" s="8">
        <f t="shared" si="10"/>
        <v>1.1332776269062043E-2</v>
      </c>
      <c r="V14" s="30">
        <v>82</v>
      </c>
      <c r="W14" s="8">
        <f t="shared" si="11"/>
        <v>4.2824315855441823E-3</v>
      </c>
      <c r="X14" s="30">
        <v>18567</v>
      </c>
      <c r="Y14" s="8">
        <f t="shared" si="12"/>
        <v>0.96965740547315649</v>
      </c>
      <c r="Z14" s="30">
        <v>13</v>
      </c>
      <c r="AA14" s="8">
        <f t="shared" si="13"/>
        <v>6.7892208063505331E-4</v>
      </c>
      <c r="AB14" s="30">
        <v>568</v>
      </c>
      <c r="AC14" s="8">
        <f t="shared" si="14"/>
        <v>2.9663672446208482E-2</v>
      </c>
      <c r="AD14" s="30">
        <v>19148</v>
      </c>
      <c r="AE14" s="8">
        <f t="shared" si="15"/>
        <v>1</v>
      </c>
      <c r="AF14" s="30">
        <v>34574</v>
      </c>
      <c r="AG14" s="7">
        <f t="shared" si="0"/>
        <v>0.55382657488285991</v>
      </c>
    </row>
    <row r="15" spans="1:33" s="6" customFormat="1" ht="24.75" customHeight="1" x14ac:dyDescent="0.2">
      <c r="A15" s="25">
        <v>9</v>
      </c>
      <c r="B15" s="30">
        <v>2064</v>
      </c>
      <c r="C15" s="8">
        <f t="shared" si="1"/>
        <v>0.10413198123202663</v>
      </c>
      <c r="D15" s="30">
        <v>784</v>
      </c>
      <c r="E15" s="8">
        <f t="shared" si="2"/>
        <v>3.9554008374955853E-2</v>
      </c>
      <c r="F15" s="30">
        <v>359</v>
      </c>
      <c r="G15" s="8">
        <f t="shared" si="3"/>
        <v>1.811210332475657E-2</v>
      </c>
      <c r="H15" s="30">
        <v>740</v>
      </c>
      <c r="I15" s="8">
        <f t="shared" si="4"/>
        <v>3.7334140557994049E-2</v>
      </c>
      <c r="J15" s="30">
        <v>648</v>
      </c>
      <c r="K15" s="8">
        <f t="shared" si="5"/>
        <v>3.2692598758892084E-2</v>
      </c>
      <c r="L15" s="30">
        <v>3943</v>
      </c>
      <c r="M15" s="8">
        <f t="shared" si="6"/>
        <v>0.19893042732455476</v>
      </c>
      <c r="N15" s="30">
        <v>9602</v>
      </c>
      <c r="O15" s="8">
        <f t="shared" si="7"/>
        <v>0.48443569951062004</v>
      </c>
      <c r="P15" s="30">
        <v>783</v>
      </c>
      <c r="Q15" s="8">
        <f t="shared" si="8"/>
        <v>3.9503556833661267E-2</v>
      </c>
      <c r="R15" s="30">
        <v>194</v>
      </c>
      <c r="S15" s="8">
        <f t="shared" si="9"/>
        <v>9.7875990111497904E-3</v>
      </c>
      <c r="T15" s="30">
        <v>83</v>
      </c>
      <c r="U15" s="8">
        <f t="shared" si="10"/>
        <v>4.1874779274506833E-3</v>
      </c>
      <c r="V15" s="30">
        <v>64</v>
      </c>
      <c r="W15" s="8">
        <f t="shared" si="11"/>
        <v>3.2288986428535391E-3</v>
      </c>
      <c r="X15" s="30">
        <v>19264</v>
      </c>
      <c r="Y15" s="8">
        <f t="shared" si="12"/>
        <v>0.97189849149891527</v>
      </c>
      <c r="Z15" s="30">
        <v>28</v>
      </c>
      <c r="AA15" s="8">
        <f t="shared" si="13"/>
        <v>1.4126431562484234E-3</v>
      </c>
      <c r="AB15" s="30">
        <v>529</v>
      </c>
      <c r="AC15" s="8">
        <f t="shared" si="14"/>
        <v>2.6688865344836284E-2</v>
      </c>
      <c r="AD15" s="30">
        <v>19821</v>
      </c>
      <c r="AE15" s="8">
        <f t="shared" si="15"/>
        <v>1</v>
      </c>
      <c r="AF15" s="30">
        <v>33810</v>
      </c>
      <c r="AG15" s="7">
        <f t="shared" si="0"/>
        <v>0.5862466725820763</v>
      </c>
    </row>
    <row r="16" spans="1:33" s="6" customFormat="1" ht="24.75" customHeight="1" x14ac:dyDescent="0.2">
      <c r="A16" s="25">
        <v>10</v>
      </c>
      <c r="B16" s="30">
        <v>1380</v>
      </c>
      <c r="C16" s="8">
        <f t="shared" si="1"/>
        <v>7.9033274153828534E-2</v>
      </c>
      <c r="D16" s="30">
        <v>832</v>
      </c>
      <c r="E16" s="8">
        <f t="shared" si="2"/>
        <v>4.7649046446366188E-2</v>
      </c>
      <c r="F16" s="30">
        <v>91</v>
      </c>
      <c r="G16" s="8">
        <f t="shared" si="3"/>
        <v>5.2116144550713017E-3</v>
      </c>
      <c r="H16" s="30">
        <v>620</v>
      </c>
      <c r="I16" s="8">
        <f t="shared" si="4"/>
        <v>3.5507702880705573E-2</v>
      </c>
      <c r="J16" s="30">
        <v>518</v>
      </c>
      <c r="K16" s="8">
        <f t="shared" si="5"/>
        <v>2.9666113051944332E-2</v>
      </c>
      <c r="L16" s="30">
        <v>4638</v>
      </c>
      <c r="M16" s="8">
        <f t="shared" si="6"/>
        <v>0.26562052574308459</v>
      </c>
      <c r="N16" s="30">
        <v>8460</v>
      </c>
      <c r="O16" s="8">
        <f t="shared" si="7"/>
        <v>0.48450833285607925</v>
      </c>
      <c r="P16" s="30">
        <v>133</v>
      </c>
      <c r="Q16" s="8">
        <f t="shared" si="8"/>
        <v>7.6169749727965181E-3</v>
      </c>
      <c r="R16" s="30">
        <v>155</v>
      </c>
      <c r="S16" s="8">
        <f t="shared" si="9"/>
        <v>8.8769257201763933E-3</v>
      </c>
      <c r="T16" s="30">
        <v>59</v>
      </c>
      <c r="U16" s="8">
        <f t="shared" si="10"/>
        <v>3.3789588225187563E-3</v>
      </c>
      <c r="V16" s="30">
        <v>77</v>
      </c>
      <c r="W16" s="8">
        <f t="shared" si="11"/>
        <v>4.4098276158295634E-3</v>
      </c>
      <c r="X16" s="30">
        <v>16963</v>
      </c>
      <c r="Y16" s="8">
        <f t="shared" si="12"/>
        <v>0.97147929671840105</v>
      </c>
      <c r="Z16" s="30">
        <v>9</v>
      </c>
      <c r="AA16" s="8">
        <f t="shared" si="13"/>
        <v>5.1543439665540345E-4</v>
      </c>
      <c r="AB16" s="30">
        <v>489</v>
      </c>
      <c r="AC16" s="8">
        <f t="shared" si="14"/>
        <v>2.8005268884943587E-2</v>
      </c>
      <c r="AD16" s="30">
        <v>17461</v>
      </c>
      <c r="AE16" s="8">
        <f t="shared" si="15"/>
        <v>1</v>
      </c>
      <c r="AF16" s="30">
        <v>29123</v>
      </c>
      <c r="AG16" s="7">
        <f t="shared" si="0"/>
        <v>0.59956048484016067</v>
      </c>
    </row>
    <row r="17" spans="1:33" s="6" customFormat="1" ht="24.75" customHeight="1" x14ac:dyDescent="0.2">
      <c r="A17" s="25">
        <v>11</v>
      </c>
      <c r="B17" s="30">
        <v>414</v>
      </c>
      <c r="C17" s="8">
        <f t="shared" si="1"/>
        <v>2.4549335863377608E-2</v>
      </c>
      <c r="D17" s="30">
        <v>433</v>
      </c>
      <c r="E17" s="8">
        <f t="shared" si="2"/>
        <v>2.5675996204933587E-2</v>
      </c>
      <c r="F17" s="30">
        <v>80</v>
      </c>
      <c r="G17" s="8">
        <f t="shared" si="3"/>
        <v>4.7438330170777986E-3</v>
      </c>
      <c r="H17" s="30">
        <v>695</v>
      </c>
      <c r="I17" s="8">
        <f t="shared" si="4"/>
        <v>4.1212049335863379E-2</v>
      </c>
      <c r="J17" s="30">
        <v>568</v>
      </c>
      <c r="K17" s="8">
        <f t="shared" si="5"/>
        <v>3.3681214421252374E-2</v>
      </c>
      <c r="L17" s="30">
        <v>3944</v>
      </c>
      <c r="M17" s="8">
        <f t="shared" si="6"/>
        <v>0.23387096774193547</v>
      </c>
      <c r="N17" s="30">
        <v>9822</v>
      </c>
      <c r="O17" s="8">
        <f t="shared" si="7"/>
        <v>0.58242409867172673</v>
      </c>
      <c r="P17" s="30">
        <v>121</v>
      </c>
      <c r="Q17" s="8">
        <f t="shared" si="8"/>
        <v>7.1750474383301711E-3</v>
      </c>
      <c r="R17" s="30">
        <v>135</v>
      </c>
      <c r="S17" s="8">
        <f t="shared" si="9"/>
        <v>8.0052182163187855E-3</v>
      </c>
      <c r="T17" s="30">
        <v>107</v>
      </c>
      <c r="U17" s="8">
        <f t="shared" si="10"/>
        <v>6.3448766603415559E-3</v>
      </c>
      <c r="V17" s="30">
        <v>96</v>
      </c>
      <c r="W17" s="8">
        <f t="shared" si="11"/>
        <v>5.6925996204933585E-3</v>
      </c>
      <c r="X17" s="30">
        <v>16415</v>
      </c>
      <c r="Y17" s="8">
        <f t="shared" si="12"/>
        <v>0.97337523719165087</v>
      </c>
      <c r="Z17" s="30">
        <v>9</v>
      </c>
      <c r="AA17" s="8">
        <f t="shared" si="13"/>
        <v>5.3368121442125239E-4</v>
      </c>
      <c r="AB17" s="30">
        <v>440</v>
      </c>
      <c r="AC17" s="8">
        <f t="shared" si="14"/>
        <v>2.6091081593927895E-2</v>
      </c>
      <c r="AD17" s="30">
        <v>16864</v>
      </c>
      <c r="AE17" s="8">
        <f t="shared" si="15"/>
        <v>1</v>
      </c>
      <c r="AF17" s="30">
        <v>31655</v>
      </c>
      <c r="AG17" s="7">
        <f t="shared" si="0"/>
        <v>0.5327436423945664</v>
      </c>
    </row>
    <row r="18" spans="1:33" s="6" customFormat="1" ht="24.75" customHeight="1" x14ac:dyDescent="0.2">
      <c r="A18" s="25">
        <v>12</v>
      </c>
      <c r="B18" s="30">
        <v>567</v>
      </c>
      <c r="C18" s="8">
        <f t="shared" si="1"/>
        <v>3.1507001555901311E-2</v>
      </c>
      <c r="D18" s="30">
        <v>391</v>
      </c>
      <c r="E18" s="8">
        <f t="shared" si="2"/>
        <v>2.1727050455656812E-2</v>
      </c>
      <c r="F18" s="30">
        <v>80</v>
      </c>
      <c r="G18" s="8">
        <f t="shared" si="3"/>
        <v>4.4454323182929537E-3</v>
      </c>
      <c r="H18" s="30">
        <v>715</v>
      </c>
      <c r="I18" s="8">
        <f t="shared" si="4"/>
        <v>3.9731051344743279E-2</v>
      </c>
      <c r="J18" s="30">
        <v>666</v>
      </c>
      <c r="K18" s="8">
        <f t="shared" si="5"/>
        <v>3.7008224049788839E-2</v>
      </c>
      <c r="L18" s="30">
        <v>5576</v>
      </c>
      <c r="M18" s="8">
        <f t="shared" si="6"/>
        <v>0.30984663258501888</v>
      </c>
      <c r="N18" s="30">
        <v>8871</v>
      </c>
      <c r="O18" s="8">
        <f t="shared" si="7"/>
        <v>0.49294287619470994</v>
      </c>
      <c r="P18" s="30">
        <v>90</v>
      </c>
      <c r="Q18" s="8">
        <f t="shared" si="8"/>
        <v>5.0011113580795729E-3</v>
      </c>
      <c r="R18" s="30">
        <v>251</v>
      </c>
      <c r="S18" s="8">
        <f t="shared" si="9"/>
        <v>1.3947543898644143E-2</v>
      </c>
      <c r="T18" s="30">
        <v>49</v>
      </c>
      <c r="U18" s="8">
        <f t="shared" si="10"/>
        <v>2.7228272949544343E-3</v>
      </c>
      <c r="V18" s="30">
        <v>73</v>
      </c>
      <c r="W18" s="8">
        <f t="shared" si="11"/>
        <v>4.0564569904423201E-3</v>
      </c>
      <c r="X18" s="30">
        <v>17329</v>
      </c>
      <c r="Y18" s="8">
        <f t="shared" si="12"/>
        <v>0.96293620804623248</v>
      </c>
      <c r="Z18" s="30">
        <v>4</v>
      </c>
      <c r="AA18" s="8">
        <f t="shared" si="13"/>
        <v>2.2227161591464769E-4</v>
      </c>
      <c r="AB18" s="30">
        <v>663</v>
      </c>
      <c r="AC18" s="8">
        <f t="shared" si="14"/>
        <v>3.6841520337852859E-2</v>
      </c>
      <c r="AD18" s="30">
        <v>17996</v>
      </c>
      <c r="AE18" s="8">
        <f t="shared" si="15"/>
        <v>1</v>
      </c>
      <c r="AF18" s="30">
        <v>31018</v>
      </c>
      <c r="AG18" s="7">
        <f t="shared" si="0"/>
        <v>0.58017925075762455</v>
      </c>
    </row>
    <row r="19" spans="1:33" s="6" customFormat="1" ht="24.75" customHeight="1" x14ac:dyDescent="0.2">
      <c r="A19" s="25">
        <v>13</v>
      </c>
      <c r="B19" s="30">
        <v>627</v>
      </c>
      <c r="C19" s="8">
        <f t="shared" si="1"/>
        <v>3.2132424537487832E-2</v>
      </c>
      <c r="D19" s="30">
        <v>2937</v>
      </c>
      <c r="E19" s="8">
        <f t="shared" si="2"/>
        <v>0.15051504125454826</v>
      </c>
      <c r="F19" s="30">
        <v>199</v>
      </c>
      <c r="G19" s="8">
        <f t="shared" si="3"/>
        <v>1.0198329318915594E-2</v>
      </c>
      <c r="H19" s="30">
        <v>1037</v>
      </c>
      <c r="I19" s="8">
        <f t="shared" si="4"/>
        <v>5.3144057807615434E-2</v>
      </c>
      <c r="J19" s="30">
        <v>785</v>
      </c>
      <c r="K19" s="8">
        <f t="shared" si="5"/>
        <v>4.0229590529390666E-2</v>
      </c>
      <c r="L19" s="30">
        <v>3212</v>
      </c>
      <c r="M19" s="8">
        <f t="shared" si="6"/>
        <v>0.16460820991134115</v>
      </c>
      <c r="N19" s="30">
        <v>6378</v>
      </c>
      <c r="O19" s="8">
        <f t="shared" si="7"/>
        <v>0.32685901706554604</v>
      </c>
      <c r="P19" s="30">
        <v>129</v>
      </c>
      <c r="Q19" s="8">
        <f t="shared" si="8"/>
        <v>6.6109772971864912E-3</v>
      </c>
      <c r="R19" s="30">
        <v>3144</v>
      </c>
      <c r="S19" s="8">
        <f t="shared" si="9"/>
        <v>0.16112335366166144</v>
      </c>
      <c r="T19" s="30">
        <v>65</v>
      </c>
      <c r="U19" s="8">
        <f t="shared" si="10"/>
        <v>3.3311125916055963E-3</v>
      </c>
      <c r="V19" s="30">
        <v>62</v>
      </c>
      <c r="W19" s="8">
        <f t="shared" si="11"/>
        <v>3.177368933531492E-3</v>
      </c>
      <c r="X19" s="30">
        <v>18575</v>
      </c>
      <c r="Y19" s="8">
        <f t="shared" si="12"/>
        <v>0.95192948290883006</v>
      </c>
      <c r="Z19" s="30">
        <v>5</v>
      </c>
      <c r="AA19" s="8">
        <f t="shared" si="13"/>
        <v>2.5623943012350741E-4</v>
      </c>
      <c r="AB19" s="30">
        <v>933</v>
      </c>
      <c r="AC19" s="8">
        <f t="shared" si="14"/>
        <v>4.7814277661046484E-2</v>
      </c>
      <c r="AD19" s="30">
        <v>19513</v>
      </c>
      <c r="AE19" s="8">
        <f t="shared" si="15"/>
        <v>1</v>
      </c>
      <c r="AF19" s="30">
        <v>35612</v>
      </c>
      <c r="AG19" s="7">
        <f t="shared" si="0"/>
        <v>0.54793328091654503</v>
      </c>
    </row>
    <row r="20" spans="1:33" s="6" customFormat="1" ht="24.75" customHeight="1" x14ac:dyDescent="0.2">
      <c r="A20" s="25">
        <v>14</v>
      </c>
      <c r="B20" s="30">
        <v>3070</v>
      </c>
      <c r="C20" s="8">
        <f t="shared" si="1"/>
        <v>0.14977070933749634</v>
      </c>
      <c r="D20" s="30">
        <v>289</v>
      </c>
      <c r="E20" s="8">
        <f t="shared" si="2"/>
        <v>1.4098936481607961E-2</v>
      </c>
      <c r="F20" s="30">
        <v>61</v>
      </c>
      <c r="G20" s="8">
        <f t="shared" si="3"/>
        <v>2.9759000878134454E-3</v>
      </c>
      <c r="H20" s="30">
        <v>1008</v>
      </c>
      <c r="I20" s="8">
        <f t="shared" si="4"/>
        <v>4.9175529319933652E-2</v>
      </c>
      <c r="J20" s="30">
        <v>786</v>
      </c>
      <c r="K20" s="8">
        <f t="shared" si="5"/>
        <v>3.8345204410186358E-2</v>
      </c>
      <c r="L20" s="30">
        <v>6019</v>
      </c>
      <c r="M20" s="8">
        <f t="shared" si="6"/>
        <v>0.29363840374670702</v>
      </c>
      <c r="N20" s="30">
        <v>8216</v>
      </c>
      <c r="O20" s="8">
        <f t="shared" si="7"/>
        <v>0.40081959215533225</v>
      </c>
      <c r="P20" s="30">
        <v>43</v>
      </c>
      <c r="Q20" s="8">
        <f t="shared" si="8"/>
        <v>2.0977656356717727E-3</v>
      </c>
      <c r="R20" s="30">
        <v>30</v>
      </c>
      <c r="S20" s="8">
        <f t="shared" si="9"/>
        <v>1.4635574202361205E-3</v>
      </c>
      <c r="T20" s="30">
        <v>25</v>
      </c>
      <c r="U20" s="8">
        <f t="shared" si="10"/>
        <v>1.2196311835301005E-3</v>
      </c>
      <c r="V20" s="30">
        <v>28</v>
      </c>
      <c r="W20" s="8">
        <f t="shared" si="11"/>
        <v>1.3659869255537125E-3</v>
      </c>
      <c r="X20" s="30">
        <v>19575</v>
      </c>
      <c r="Y20" s="8">
        <f t="shared" si="12"/>
        <v>0.9549712167040687</v>
      </c>
      <c r="Z20" s="30">
        <v>7</v>
      </c>
      <c r="AA20" s="8">
        <f t="shared" si="13"/>
        <v>3.4149673138842812E-4</v>
      </c>
      <c r="AB20" s="30">
        <v>916</v>
      </c>
      <c r="AC20" s="8">
        <f t="shared" si="14"/>
        <v>4.4687286564542884E-2</v>
      </c>
      <c r="AD20" s="30">
        <v>20498</v>
      </c>
      <c r="AE20" s="8">
        <f t="shared" si="15"/>
        <v>1</v>
      </c>
      <c r="AF20" s="30">
        <v>36016</v>
      </c>
      <c r="AG20" s="7">
        <f t="shared" si="0"/>
        <v>0.56913593958240782</v>
      </c>
    </row>
    <row r="21" spans="1:33" s="6" customFormat="1" ht="24.75" customHeight="1" x14ac:dyDescent="0.2">
      <c r="A21" s="25">
        <v>15</v>
      </c>
      <c r="B21" s="30">
        <v>1280</v>
      </c>
      <c r="C21" s="8">
        <f t="shared" si="1"/>
        <v>6.3237982313126828E-2</v>
      </c>
      <c r="D21" s="30">
        <v>2282</v>
      </c>
      <c r="E21" s="8">
        <f t="shared" si="2"/>
        <v>0.11274146534262142</v>
      </c>
      <c r="F21" s="30">
        <v>134</v>
      </c>
      <c r="G21" s="8">
        <f t="shared" si="3"/>
        <v>6.620226273405464E-3</v>
      </c>
      <c r="H21" s="30">
        <v>918</v>
      </c>
      <c r="I21" s="8">
        <f t="shared" si="4"/>
        <v>4.535349044019564E-2</v>
      </c>
      <c r="J21" s="30">
        <v>717</v>
      </c>
      <c r="K21" s="8">
        <f t="shared" si="5"/>
        <v>3.5423151030087446E-2</v>
      </c>
      <c r="L21" s="30">
        <v>5609</v>
      </c>
      <c r="M21" s="8">
        <f t="shared" si="6"/>
        <v>0.27711081468306903</v>
      </c>
      <c r="N21" s="30">
        <v>7929</v>
      </c>
      <c r="O21" s="8">
        <f t="shared" si="7"/>
        <v>0.3917296576256114</v>
      </c>
      <c r="P21" s="30">
        <v>86</v>
      </c>
      <c r="Q21" s="8">
        <f t="shared" si="8"/>
        <v>4.2488019366632088E-3</v>
      </c>
      <c r="R21" s="30">
        <v>310</v>
      </c>
      <c r="S21" s="8">
        <f t="shared" si="9"/>
        <v>1.5315448841460402E-2</v>
      </c>
      <c r="T21" s="30">
        <v>57</v>
      </c>
      <c r="U21" s="8">
        <f t="shared" si="10"/>
        <v>2.8160663998814286E-3</v>
      </c>
      <c r="V21" s="30">
        <v>76</v>
      </c>
      <c r="W21" s="8">
        <f t="shared" si="11"/>
        <v>3.754755199841905E-3</v>
      </c>
      <c r="X21" s="30">
        <v>19398</v>
      </c>
      <c r="Y21" s="8">
        <f t="shared" si="12"/>
        <v>0.95835186008596418</v>
      </c>
      <c r="Z21" s="30">
        <v>48</v>
      </c>
      <c r="AA21" s="8">
        <f t="shared" si="13"/>
        <v>2.3714243367422556E-3</v>
      </c>
      <c r="AB21" s="30">
        <v>795</v>
      </c>
      <c r="AC21" s="8">
        <f t="shared" si="14"/>
        <v>3.9276715577293612E-2</v>
      </c>
      <c r="AD21" s="30">
        <v>20241</v>
      </c>
      <c r="AE21" s="8">
        <f t="shared" si="15"/>
        <v>1</v>
      </c>
      <c r="AF21" s="30">
        <v>34088</v>
      </c>
      <c r="AG21" s="7">
        <f t="shared" si="0"/>
        <v>0.59378666979582262</v>
      </c>
    </row>
    <row r="22" spans="1:33" s="6" customFormat="1" ht="24.75" customHeight="1" x14ac:dyDescent="0.2">
      <c r="A22" s="25">
        <v>16</v>
      </c>
      <c r="B22" s="30">
        <v>3188</v>
      </c>
      <c r="C22" s="8">
        <f t="shared" si="1"/>
        <v>0.13288870362651103</v>
      </c>
      <c r="D22" s="30">
        <v>3895</v>
      </c>
      <c r="E22" s="8">
        <f t="shared" si="2"/>
        <v>0.16235931638182577</v>
      </c>
      <c r="F22" s="30">
        <v>231</v>
      </c>
      <c r="G22" s="8">
        <f t="shared" si="3"/>
        <v>9.6290120883701542E-3</v>
      </c>
      <c r="H22" s="30">
        <v>1109</v>
      </c>
      <c r="I22" s="8">
        <f t="shared" si="4"/>
        <v>4.6227594831179657E-2</v>
      </c>
      <c r="J22" s="30">
        <v>945</v>
      </c>
      <c r="K22" s="8">
        <f t="shared" si="5"/>
        <v>3.9391413088786992E-2</v>
      </c>
      <c r="L22" s="30">
        <v>3180</v>
      </c>
      <c r="M22" s="8">
        <f t="shared" si="6"/>
        <v>0.13255523134639433</v>
      </c>
      <c r="N22" s="30">
        <v>9677</v>
      </c>
      <c r="O22" s="8">
        <f t="shared" si="7"/>
        <v>0.40337640683618176</v>
      </c>
      <c r="P22" s="30">
        <v>112</v>
      </c>
      <c r="Q22" s="8">
        <f t="shared" si="8"/>
        <v>4.6686119216340144E-3</v>
      </c>
      <c r="R22" s="30">
        <v>565</v>
      </c>
      <c r="S22" s="8">
        <f t="shared" si="9"/>
        <v>2.3551479783243019E-2</v>
      </c>
      <c r="T22" s="30">
        <v>34</v>
      </c>
      <c r="U22" s="8">
        <f t="shared" si="10"/>
        <v>1.4172571904960401E-3</v>
      </c>
      <c r="V22" s="30">
        <v>64</v>
      </c>
      <c r="W22" s="8">
        <f t="shared" si="11"/>
        <v>2.6677782409337222E-3</v>
      </c>
      <c r="X22" s="30">
        <v>23000</v>
      </c>
      <c r="Y22" s="8">
        <f t="shared" si="12"/>
        <v>0.95873280533555649</v>
      </c>
      <c r="Z22" s="30">
        <v>15</v>
      </c>
      <c r="AA22" s="8">
        <f t="shared" si="13"/>
        <v>6.2526052521884117E-4</v>
      </c>
      <c r="AB22" s="30">
        <v>975</v>
      </c>
      <c r="AC22" s="8">
        <f t="shared" si="14"/>
        <v>4.0641934139224678E-2</v>
      </c>
      <c r="AD22" s="30">
        <v>23990</v>
      </c>
      <c r="AE22" s="8">
        <f t="shared" si="15"/>
        <v>1</v>
      </c>
      <c r="AF22" s="30">
        <v>36586</v>
      </c>
      <c r="AG22" s="7">
        <f t="shared" si="0"/>
        <v>0.65571530093478381</v>
      </c>
    </row>
    <row r="23" spans="1:33" s="6" customFormat="1" ht="24.75" customHeight="1" x14ac:dyDescent="0.2">
      <c r="A23" s="25">
        <v>17</v>
      </c>
      <c r="B23" s="30">
        <v>966</v>
      </c>
      <c r="C23" s="8">
        <f t="shared" si="1"/>
        <v>4.0014912389710451E-2</v>
      </c>
      <c r="D23" s="30">
        <v>1743</v>
      </c>
      <c r="E23" s="8">
        <f t="shared" si="2"/>
        <v>7.2200820181434075E-2</v>
      </c>
      <c r="F23" s="30">
        <v>88</v>
      </c>
      <c r="G23" s="8">
        <f t="shared" si="3"/>
        <v>3.6452508181102688E-3</v>
      </c>
      <c r="H23" s="30">
        <v>953</v>
      </c>
      <c r="I23" s="8">
        <f t="shared" si="4"/>
        <v>3.9476409427944163E-2</v>
      </c>
      <c r="J23" s="30">
        <v>947</v>
      </c>
      <c r="K23" s="8">
        <f t="shared" si="5"/>
        <v>3.9227869599436645E-2</v>
      </c>
      <c r="L23" s="30">
        <v>7480</v>
      </c>
      <c r="M23" s="8">
        <f t="shared" si="6"/>
        <v>0.30984631953937286</v>
      </c>
      <c r="N23" s="30">
        <v>10540</v>
      </c>
      <c r="O23" s="8">
        <f t="shared" si="7"/>
        <v>0.43660163207820718</v>
      </c>
      <c r="P23" s="30">
        <v>66</v>
      </c>
      <c r="Q23" s="8">
        <f t="shared" si="8"/>
        <v>2.7339381135827018E-3</v>
      </c>
      <c r="R23" s="30">
        <v>502</v>
      </c>
      <c r="S23" s="8">
        <f t="shared" si="9"/>
        <v>2.0794498985129032E-2</v>
      </c>
      <c r="T23" s="30">
        <v>116</v>
      </c>
      <c r="U23" s="8">
        <f t="shared" si="10"/>
        <v>4.8051033511453548E-3</v>
      </c>
      <c r="V23" s="30">
        <v>71</v>
      </c>
      <c r="W23" s="8">
        <f t="shared" si="11"/>
        <v>2.941054637338967E-3</v>
      </c>
      <c r="X23" s="30">
        <v>23472</v>
      </c>
      <c r="Y23" s="8">
        <f t="shared" si="12"/>
        <v>0.97228780912141166</v>
      </c>
      <c r="Z23" s="30">
        <v>4</v>
      </c>
      <c r="AA23" s="8">
        <f t="shared" si="13"/>
        <v>1.6569321900501222E-4</v>
      </c>
      <c r="AB23" s="30">
        <v>665</v>
      </c>
      <c r="AC23" s="8">
        <f t="shared" si="14"/>
        <v>2.754649765958328E-2</v>
      </c>
      <c r="AD23" s="30">
        <v>24141</v>
      </c>
      <c r="AE23" s="8">
        <f t="shared" si="15"/>
        <v>1</v>
      </c>
      <c r="AF23" s="30">
        <v>32551</v>
      </c>
      <c r="AG23" s="7">
        <f t="shared" si="0"/>
        <v>0.74163620165279098</v>
      </c>
    </row>
    <row r="24" spans="1:33" s="6" customFormat="1" ht="24.75" customHeight="1" x14ac:dyDescent="0.2">
      <c r="A24" s="25" t="s">
        <v>9</v>
      </c>
      <c r="B24" s="30">
        <v>172</v>
      </c>
      <c r="C24" s="8">
        <f t="shared" si="1"/>
        <v>7.8628571428571437E-3</v>
      </c>
      <c r="D24" s="30">
        <v>9111</v>
      </c>
      <c r="E24" s="8">
        <f t="shared" si="2"/>
        <v>0.41650285714285712</v>
      </c>
      <c r="F24" s="30">
        <v>158</v>
      </c>
      <c r="G24" s="8">
        <f t="shared" si="3"/>
        <v>7.2228571428571428E-3</v>
      </c>
      <c r="H24" s="30">
        <v>559</v>
      </c>
      <c r="I24" s="8">
        <f t="shared" si="4"/>
        <v>2.5554285714285713E-2</v>
      </c>
      <c r="J24" s="30">
        <v>903</v>
      </c>
      <c r="K24" s="8">
        <f t="shared" si="5"/>
        <v>4.1279999999999997E-2</v>
      </c>
      <c r="L24" s="30">
        <v>2393</v>
      </c>
      <c r="M24" s="8">
        <f t="shared" si="6"/>
        <v>0.10939428571428571</v>
      </c>
      <c r="N24" s="30">
        <v>7757</v>
      </c>
      <c r="O24" s="8">
        <f t="shared" si="7"/>
        <v>0.3546057142857143</v>
      </c>
      <c r="P24" s="30">
        <v>137</v>
      </c>
      <c r="Q24" s="8">
        <f t="shared" si="8"/>
        <v>6.2628571428571429E-3</v>
      </c>
      <c r="R24" s="30">
        <v>15</v>
      </c>
      <c r="S24" s="8">
        <f t="shared" si="9"/>
        <v>6.857142857142857E-4</v>
      </c>
      <c r="T24" s="30">
        <v>40</v>
      </c>
      <c r="U24" s="8">
        <f t="shared" si="10"/>
        <v>1.8285714285714285E-3</v>
      </c>
      <c r="V24" s="30">
        <v>96</v>
      </c>
      <c r="W24" s="8">
        <f t="shared" si="11"/>
        <v>4.3885714285714283E-3</v>
      </c>
      <c r="X24" s="30">
        <v>21341</v>
      </c>
      <c r="Y24" s="8">
        <f t="shared" si="12"/>
        <v>0.97558857142857147</v>
      </c>
      <c r="Z24" s="30">
        <v>1</v>
      </c>
      <c r="AA24" s="8">
        <f t="shared" si="13"/>
        <v>4.5714285714285716E-5</v>
      </c>
      <c r="AB24" s="30">
        <v>533</v>
      </c>
      <c r="AC24" s="8">
        <f t="shared" si="14"/>
        <v>2.4365714285714286E-2</v>
      </c>
      <c r="AD24" s="30">
        <v>21875</v>
      </c>
      <c r="AE24" s="8">
        <f t="shared" si="15"/>
        <v>1</v>
      </c>
      <c r="AF24" s="30">
        <v>30813</v>
      </c>
      <c r="AG24" s="7">
        <f t="shared" si="0"/>
        <v>0.70992762794924225</v>
      </c>
    </row>
    <row r="25" spans="1:33" s="6" customFormat="1" ht="24.75" customHeight="1" x14ac:dyDescent="0.2">
      <c r="A25" s="25">
        <v>19</v>
      </c>
      <c r="B25" s="30">
        <v>343</v>
      </c>
      <c r="C25" s="8">
        <f t="shared" si="1"/>
        <v>1.286330395649728E-2</v>
      </c>
      <c r="D25" s="30">
        <v>2227</v>
      </c>
      <c r="E25" s="8">
        <f t="shared" si="2"/>
        <v>8.3517719857491096E-2</v>
      </c>
      <c r="F25" s="30">
        <v>79</v>
      </c>
      <c r="G25" s="8">
        <f t="shared" si="3"/>
        <v>2.9626851678229891E-3</v>
      </c>
      <c r="H25" s="30">
        <v>835</v>
      </c>
      <c r="I25" s="8">
        <f t="shared" si="4"/>
        <v>3.1314457153572096E-2</v>
      </c>
      <c r="J25" s="30">
        <v>564</v>
      </c>
      <c r="K25" s="8">
        <f t="shared" si="5"/>
        <v>2.115132195762235E-2</v>
      </c>
      <c r="L25" s="30">
        <v>11184</v>
      </c>
      <c r="M25" s="8">
        <f t="shared" si="6"/>
        <v>0.41942621413838366</v>
      </c>
      <c r="N25" s="30">
        <v>9819</v>
      </c>
      <c r="O25" s="8">
        <f t="shared" si="7"/>
        <v>0.36823551471966998</v>
      </c>
      <c r="P25" s="30">
        <v>237</v>
      </c>
      <c r="Q25" s="8">
        <f t="shared" si="8"/>
        <v>8.8880555034689668E-3</v>
      </c>
      <c r="R25" s="30">
        <v>64</v>
      </c>
      <c r="S25" s="8">
        <f t="shared" si="9"/>
        <v>2.400150009375586E-3</v>
      </c>
      <c r="T25" s="30">
        <v>580</v>
      </c>
      <c r="U25" s="8">
        <f t="shared" si="10"/>
        <v>2.1751359459966247E-2</v>
      </c>
      <c r="V25" s="30">
        <v>63</v>
      </c>
      <c r="W25" s="8">
        <f t="shared" si="11"/>
        <v>2.3626476654790922E-3</v>
      </c>
      <c r="X25" s="30">
        <v>25995</v>
      </c>
      <c r="Y25" s="8">
        <f t="shared" si="12"/>
        <v>0.97487342958934931</v>
      </c>
      <c r="Z25" s="30">
        <v>1</v>
      </c>
      <c r="AA25" s="8">
        <f t="shared" si="13"/>
        <v>3.7502343896493531E-5</v>
      </c>
      <c r="AB25" s="30">
        <v>669</v>
      </c>
      <c r="AC25" s="8">
        <f t="shared" si="14"/>
        <v>2.5089068066754171E-2</v>
      </c>
      <c r="AD25" s="30">
        <v>26665</v>
      </c>
      <c r="AE25" s="8">
        <f t="shared" si="15"/>
        <v>1</v>
      </c>
      <c r="AF25" s="30">
        <v>36433</v>
      </c>
      <c r="AG25" s="7">
        <f t="shared" si="0"/>
        <v>0.73189141712184014</v>
      </c>
    </row>
    <row r="26" spans="1:33" s="6" customFormat="1" ht="24.75" customHeight="1" x14ac:dyDescent="0.2">
      <c r="A26" s="25">
        <v>20</v>
      </c>
      <c r="B26" s="30">
        <v>971</v>
      </c>
      <c r="C26" s="8">
        <f t="shared" si="1"/>
        <v>4.2226570993694285E-2</v>
      </c>
      <c r="D26" s="30">
        <v>1810</v>
      </c>
      <c r="E26" s="8">
        <f t="shared" si="2"/>
        <v>7.8712763644270489E-2</v>
      </c>
      <c r="F26" s="30">
        <v>170</v>
      </c>
      <c r="G26" s="8">
        <f t="shared" si="3"/>
        <v>7.3929115025005432E-3</v>
      </c>
      <c r="H26" s="30">
        <v>1774</v>
      </c>
      <c r="I26" s="8">
        <f t="shared" si="4"/>
        <v>7.7147205914329206E-2</v>
      </c>
      <c r="J26" s="30">
        <v>812</v>
      </c>
      <c r="K26" s="8">
        <f t="shared" si="5"/>
        <v>3.5312024353120246E-2</v>
      </c>
      <c r="L26" s="30">
        <v>5474</v>
      </c>
      <c r="M26" s="8">
        <f t="shared" si="6"/>
        <v>0.23805175038051751</v>
      </c>
      <c r="N26" s="30">
        <v>10044</v>
      </c>
      <c r="O26" s="8">
        <f t="shared" si="7"/>
        <v>0.43679060665362035</v>
      </c>
      <c r="P26" s="30">
        <v>88</v>
      </c>
      <c r="Q26" s="8">
        <f t="shared" si="8"/>
        <v>3.8269188954120461E-3</v>
      </c>
      <c r="R26" s="30">
        <v>91</v>
      </c>
      <c r="S26" s="8">
        <f t="shared" si="9"/>
        <v>3.9573820395738205E-3</v>
      </c>
      <c r="T26" s="30">
        <v>396</v>
      </c>
      <c r="U26" s="8">
        <f t="shared" si="10"/>
        <v>1.7221135029354209E-2</v>
      </c>
      <c r="V26" s="30">
        <v>68</v>
      </c>
      <c r="W26" s="8">
        <f t="shared" si="11"/>
        <v>2.9571646010002174E-3</v>
      </c>
      <c r="X26" s="30">
        <v>21698</v>
      </c>
      <c r="Y26" s="8">
        <f t="shared" si="12"/>
        <v>0.9435964340073929</v>
      </c>
      <c r="Z26" s="30">
        <v>3</v>
      </c>
      <c r="AA26" s="8">
        <f t="shared" si="13"/>
        <v>1.304631441617743E-4</v>
      </c>
      <c r="AB26" s="30">
        <v>1294</v>
      </c>
      <c r="AC26" s="8">
        <f t="shared" si="14"/>
        <v>5.6273102848445312E-2</v>
      </c>
      <c r="AD26" s="30">
        <v>22995</v>
      </c>
      <c r="AE26" s="8">
        <f t="shared" si="15"/>
        <v>1</v>
      </c>
      <c r="AF26" s="30">
        <v>35323</v>
      </c>
      <c r="AG26" s="7">
        <f t="shared" si="0"/>
        <v>0.65099227132463267</v>
      </c>
    </row>
    <row r="27" spans="1:33" s="6" customFormat="1" ht="24.75" customHeight="1" x14ac:dyDescent="0.2">
      <c r="A27" s="25">
        <v>21</v>
      </c>
      <c r="B27" s="30">
        <v>586</v>
      </c>
      <c r="C27" s="8">
        <f t="shared" si="1"/>
        <v>3.3649153028997993E-2</v>
      </c>
      <c r="D27" s="30">
        <v>2076</v>
      </c>
      <c r="E27" s="8">
        <f t="shared" si="2"/>
        <v>0.11920757967269595</v>
      </c>
      <c r="F27" s="30">
        <v>69</v>
      </c>
      <c r="G27" s="8">
        <f t="shared" si="3"/>
        <v>3.962101636520241E-3</v>
      </c>
      <c r="H27" s="30">
        <v>776</v>
      </c>
      <c r="I27" s="8">
        <f t="shared" si="4"/>
        <v>4.4559287970140686E-2</v>
      </c>
      <c r="J27" s="30">
        <v>698</v>
      </c>
      <c r="K27" s="8">
        <f t="shared" si="5"/>
        <v>4.0080390467987365E-2</v>
      </c>
      <c r="L27" s="30">
        <v>1747</v>
      </c>
      <c r="M27" s="8">
        <f t="shared" si="6"/>
        <v>0.10031581969566465</v>
      </c>
      <c r="N27" s="30">
        <v>7439</v>
      </c>
      <c r="O27" s="8">
        <f t="shared" si="7"/>
        <v>0.42716049382716048</v>
      </c>
      <c r="P27" s="30">
        <v>124</v>
      </c>
      <c r="Q27" s="8">
        <f t="shared" si="8"/>
        <v>7.1202985931668105E-3</v>
      </c>
      <c r="R27" s="30">
        <v>2823</v>
      </c>
      <c r="S27" s="8">
        <f t="shared" si="9"/>
        <v>0.16210163652024118</v>
      </c>
      <c r="T27" s="30">
        <v>62</v>
      </c>
      <c r="U27" s="8">
        <f t="shared" si="10"/>
        <v>3.5601492965834053E-3</v>
      </c>
      <c r="V27" s="30">
        <v>92</v>
      </c>
      <c r="W27" s="8">
        <f t="shared" si="11"/>
        <v>5.2828021820269886E-3</v>
      </c>
      <c r="X27" s="30">
        <v>16492</v>
      </c>
      <c r="Y27" s="8">
        <f t="shared" si="12"/>
        <v>0.94699971289118579</v>
      </c>
      <c r="Z27" s="30">
        <v>17</v>
      </c>
      <c r="AA27" s="8">
        <f t="shared" si="13"/>
        <v>9.7616996841803048E-4</v>
      </c>
      <c r="AB27" s="30">
        <v>906</v>
      </c>
      <c r="AC27" s="8">
        <f t="shared" si="14"/>
        <v>5.202411714039621E-2</v>
      </c>
      <c r="AD27" s="30">
        <v>17415</v>
      </c>
      <c r="AE27" s="8">
        <f t="shared" si="15"/>
        <v>1</v>
      </c>
      <c r="AF27" s="30">
        <v>30005</v>
      </c>
      <c r="AG27" s="7">
        <f t="shared" si="0"/>
        <v>0.58040326612231297</v>
      </c>
    </row>
    <row r="28" spans="1:33" ht="38.25" customHeight="1" x14ac:dyDescent="0.25">
      <c r="A28" s="32" t="s">
        <v>3</v>
      </c>
      <c r="B28" s="31">
        <v>24566</v>
      </c>
      <c r="C28" s="15">
        <f t="shared" si="1"/>
        <v>5.6531914550881253E-2</v>
      </c>
      <c r="D28" s="31">
        <v>49445</v>
      </c>
      <c r="E28" s="15">
        <f t="shared" si="2"/>
        <v>0.1137841127968869</v>
      </c>
      <c r="F28" s="31">
        <v>3013</v>
      </c>
      <c r="G28" s="15">
        <f t="shared" si="3"/>
        <v>6.9335935252709119E-3</v>
      </c>
      <c r="H28" s="31">
        <v>17353</v>
      </c>
      <c r="I28" s="15">
        <f t="shared" si="4"/>
        <v>3.993317240093798E-2</v>
      </c>
      <c r="J28" s="31">
        <v>14569</v>
      </c>
      <c r="K28" s="15">
        <f t="shared" si="5"/>
        <v>3.3526559598298013E-2</v>
      </c>
      <c r="L28" s="31">
        <v>128532</v>
      </c>
      <c r="M28" s="15">
        <f t="shared" si="6"/>
        <v>0.2957811626253305</v>
      </c>
      <c r="N28" s="31">
        <v>163225</v>
      </c>
      <c r="O28" s="15">
        <f t="shared" si="7"/>
        <v>0.37561759149098722</v>
      </c>
      <c r="P28" s="31">
        <v>3046</v>
      </c>
      <c r="Q28" s="15">
        <f t="shared" si="8"/>
        <v>7.0095339787504801E-3</v>
      </c>
      <c r="R28" s="31">
        <v>11159</v>
      </c>
      <c r="S28" s="15">
        <f t="shared" si="9"/>
        <v>2.567937940540926E-2</v>
      </c>
      <c r="T28" s="31">
        <v>3118</v>
      </c>
      <c r="U28" s="15">
        <f t="shared" si="10"/>
        <v>7.1752222408877206E-3</v>
      </c>
      <c r="V28" s="31">
        <v>1886</v>
      </c>
      <c r="W28" s="15">
        <f t="shared" si="11"/>
        <v>4.3401119776504942E-3</v>
      </c>
      <c r="X28" s="31">
        <v>419912</v>
      </c>
      <c r="Y28" s="15">
        <f t="shared" si="12"/>
        <v>0.96631235459129083</v>
      </c>
      <c r="Z28" s="31">
        <v>256</v>
      </c>
      <c r="AA28" s="15">
        <f t="shared" si="13"/>
        <v>5.8911382093241064E-4</v>
      </c>
      <c r="AB28" s="31">
        <v>14383</v>
      </c>
      <c r="AC28" s="15">
        <f t="shared" si="14"/>
        <v>3.3098531587776807E-2</v>
      </c>
      <c r="AD28" s="31">
        <v>434551</v>
      </c>
      <c r="AE28" s="15">
        <f t="shared" si="15"/>
        <v>1</v>
      </c>
      <c r="AF28" s="31">
        <v>694618</v>
      </c>
      <c r="AG28" s="16">
        <f>AD28/AF28</f>
        <v>0.62559709077507353</v>
      </c>
    </row>
    <row r="30" spans="1:33" ht="23.25" x14ac:dyDescent="0.25">
      <c r="A30" s="26" t="s">
        <v>15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"/>
      <c r="R30" s="4"/>
      <c r="S30" s="2"/>
      <c r="T30" s="4"/>
      <c r="U30" s="2"/>
      <c r="V30" s="4"/>
      <c r="W30" s="2"/>
      <c r="X30" s="4"/>
    </row>
    <row r="31" spans="1:33" ht="23.25" x14ac:dyDescent="0.25">
      <c r="A31" s="26" t="s">
        <v>16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"/>
      <c r="R31" s="4"/>
      <c r="S31" s="2"/>
      <c r="T31" s="4"/>
      <c r="U31" s="2"/>
      <c r="V31" s="4"/>
      <c r="W31" s="2"/>
      <c r="X31" s="4"/>
    </row>
    <row r="32" spans="1:33" ht="23.25" x14ac:dyDescent="0.25">
      <c r="A32" s="27" t="s">
        <v>17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8"/>
      <c r="R32" s="29"/>
      <c r="S32" s="28"/>
      <c r="T32" s="29"/>
      <c r="U32" s="28"/>
      <c r="V32" s="29"/>
      <c r="W32" s="28"/>
      <c r="X32" s="29"/>
    </row>
  </sheetData>
  <mergeCells count="21">
    <mergeCell ref="X5:Y5"/>
    <mergeCell ref="AB5:AC5"/>
    <mergeCell ref="AD5:AE5"/>
    <mergeCell ref="A30:P30"/>
    <mergeCell ref="A31:P31"/>
    <mergeCell ref="T5:U5"/>
    <mergeCell ref="A1:AG1"/>
    <mergeCell ref="A5:A6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AG5:AG6"/>
    <mergeCell ref="V5:W5"/>
    <mergeCell ref="AF5:AF6"/>
    <mergeCell ref="Z5:AA5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5" scale="38" fitToHeight="0" orientation="landscape" r:id="rId1"/>
  <headerFooter scaleWithDoc="0">
    <oddHeader>&amp;C&amp;"Helvetica,Negrita"&amp;16&amp;G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DIP RP_CIRCUNSCRIPCIÓN</vt:lpstr>
      <vt:lpstr>'DIP RP_CIRCUNSCRIPCIÓN'!Área_de_impresión</vt:lpstr>
      <vt:lpstr>'DIP RP_CIRCUNSCRIPCIÓN'!Títulos_a_imprimir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Zulema Guzmán Mejía</dc:creator>
  <cp:lastModifiedBy>Zulema Guzmán Mejía</cp:lastModifiedBy>
  <cp:lastPrinted>2025-02-13T02:27:42Z</cp:lastPrinted>
  <dcterms:created xsi:type="dcterms:W3CDTF">2024-12-05T18:23:39Z</dcterms:created>
  <dcterms:modified xsi:type="dcterms:W3CDTF">2025-02-19T18:10:49Z</dcterms:modified>
</cp:coreProperties>
</file>